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8C99C47F-88E1-44ED-B0D9-A87091E6A49A}" xr6:coauthVersionLast="47" xr6:coauthVersionMax="47" xr10:uidLastSave="{00000000-0000-0000-0000-000000000000}"/>
  <bookViews>
    <workbookView xWindow="20" yWindow="740" windowWidth="19180" windowHeight="10060" xr2:uid="{227678F2-5B3B-4FB5-BE81-33BFF0D6B075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<sst xmlns="http://schemas.openxmlformats.org/spreadsheetml/2006/main" count="258" uniqueCount="186">
  <si>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</si>
  <si>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</si>
  <si>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</si>
  <si>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</si>
  <si>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</si>
  <si>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</si>
  <si>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</si>
  <si>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</si>
  <si>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</si>
  <si>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</si>
  <si>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</si>
  <si>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</si>
  <si>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</si>
  <si>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</si>
  <si>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QUART DE POBLET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</si>
  <si>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</si>
  <si>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</si>
  <si>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</si>
  <si>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</si>
  <si>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</si>
  <si>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</si>
  <si>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</si>
  <si>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</si>
  <si>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</si>
  <si>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</si>
  <si>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</si>
  <si>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</si>
  <si>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</si>
  <si>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</si>
  <si>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</si>
  <si>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</si>
  <si>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</si>
  <si>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</si>
  <si>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</si>
  <si>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</si>
  <si>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</si>
  <si>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Manises</t>
  </si>
  <si>
    <t>Quart de Poblet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</si>
  <si>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</si>
  <si>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</si>
  <si>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</si>
  <si>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</si>
  <si>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</si>
  <si>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</si>
  <si>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</si>
  <si>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</si>
  <si>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</si>
  <si>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</si>
  <si>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</si>
  <si>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</si>
  <si>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</si>
  <si>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</si>
  <si>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</si>
  <si>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</si>
  <si>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</si>
  <si>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</si>
  <si>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</si>
  <si>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</si>
  <si>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</si>
  <si>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</si>
  <si>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</si>
  <si>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Colombia</t>
  </si>
  <si>
    <t>China</t>
  </si>
  <si>
    <t>Marruecos</t>
  </si>
  <si>
    <t>Rumania</t>
  </si>
  <si>
    <t>Venezuela</t>
  </si>
  <si>
    <t>Italia</t>
  </si>
  <si>
    <t>Rusia</t>
  </si>
  <si>
    <t>Honduras</t>
  </si>
  <si>
    <t>Ucrania</t>
  </si>
  <si>
    <t>Argelia</t>
  </si>
  <si>
    <t>Argentina</t>
  </si>
  <si>
    <t>India</t>
  </si>
  <si>
    <t>Pakistan</t>
  </si>
  <si>
    <t>Brasil</t>
  </si>
  <si>
    <t>Ecuador</t>
  </si>
  <si>
    <t>Otros paises de Europa</t>
  </si>
  <si>
    <t>Peru</t>
  </si>
  <si>
    <t>Bulgaria</t>
  </si>
  <si>
    <t>Cuba</t>
  </si>
  <si>
    <t>Senegal</t>
  </si>
  <si>
    <t>Uruguay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</si>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</sst>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1F4EF5A4-7931-44FE-AA60-01FF8BD85347}"/>
    <cellStyle name="Normal" xfId="0" builtinId="0"/>
    <cellStyle name="Normal 2" xfId="1" xr:uid="{B1FC9469-2B02-44DD-B1E0-C5A29E64A3AB}"/>
    <cellStyle name="Porcentaje 2" xfId="2" xr:uid="{2C12B9FE-0110-45E3-A563-0E54BEC4B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3A-4FD0-92AE-16593B259D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3A-4FD0-92AE-16593B259D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3A-4FD0-92AE-16593B259D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3A-4FD0-92AE-16593B259D6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1C3A-4FD0-92AE-16593B25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52250</c:v>
              </c:pt>
              <c:pt idx="1">
                <c:v>52435</c:v>
              </c:pt>
              <c:pt idx="2">
                <c:v>53678</c:v>
              </c:pt>
              <c:pt idx="3">
                <c:v>54375</c:v>
              </c:pt>
              <c:pt idx="4">
                <c:v>55147</c:v>
              </c:pt>
              <c:pt idx="5">
                <c:v>55118</c:v>
              </c:pt>
              <c:pt idx="6">
                <c:v>55919</c:v>
              </c:pt>
              <c:pt idx="7">
                <c:v>56007</c:v>
              </c:pt>
              <c:pt idx="8">
                <c:v>55980</c:v>
              </c:pt>
              <c:pt idx="9">
                <c:v>56196</c:v>
              </c:pt>
              <c:pt idx="10" formatCode="#,##0">
                <c:v>56358</c:v>
              </c:pt>
              <c:pt idx="11" formatCode="#,##0">
                <c:v>56231</c:v>
              </c:pt>
              <c:pt idx="12" formatCode="#,##0">
                <c:v>55778</c:v>
              </c:pt>
              <c:pt idx="13" formatCode="#,##0">
                <c:v>55671</c:v>
              </c:pt>
              <c:pt idx="14" formatCode="#,##0">
                <c:v>55480</c:v>
              </c:pt>
              <c:pt idx="15" formatCode="#,##0">
                <c:v>55121</c:v>
              </c:pt>
              <c:pt idx="16" formatCode="#,##0">
                <c:v>55229</c:v>
              </c:pt>
              <c:pt idx="17" formatCode="#,##0">
                <c:v>55679</c:v>
              </c:pt>
              <c:pt idx="18" formatCode="#,##0">
                <c:v>56302</c:v>
              </c:pt>
              <c:pt idx="19" formatCode="#,##0">
                <c:v>56322</c:v>
              </c:pt>
              <c:pt idx="20" formatCode="#,##0">
                <c:v>56337</c:v>
              </c:pt>
              <c:pt idx="21" formatCode="#,##0">
                <c:v>57247</c:v>
              </c:pt>
              <c:pt idx="22" formatCode="#,##0">
                <c:v>58527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72-436B-8A45-936940EA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57C1-4CE5-9A53-B42F3DF4C52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57C1-4CE5-9A53-B42F3DF4C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38-4518-AD74-0DF113F593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38-4518-AD74-0DF113F593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38-4518-AD74-0DF113F593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38-4518-AD74-0DF113F593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DB38-4518-AD74-0DF113F5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81-4E7D-BE7D-A179B94A39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81-4E7D-BE7D-A179B94A39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81-4E7D-BE7D-A179B94A39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81-4E7D-BE7D-A179B94A39B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C81-4E7D-BE7D-A179B94A3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4F-4A42-A7E8-74F674E0B4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4F-4A42-A7E8-74F674E0B4FC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4F-4A42-A7E8-74F674E0B4FC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F-4A42-A7E8-74F674E0B4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264F-4A42-A7E8-74F674E0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40-44AC-B99F-E470C20A36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40-44AC-B99F-E470C20A36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40-44AC-B99F-E470C20A36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F40-44AC-B99F-E470C20A361A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0-44AC-B99F-E470C20A361A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40-44AC-B99F-E470C20A36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3F40-44AC-B99F-E470C20A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767D883-77FC-4B92-8F7F-A92831A1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D231D57-7EA6-4FF8-B580-070C4FCB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A28363C-44E5-4232-A01D-88C917A22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901304F-8A0C-408F-B3E2-81970BD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B9F3A53-6DB6-4213-B31C-0013E1896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61872A7-0B2E-4803-B9BC-9F4C7CB2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04D4A7DE-D3D7-45B8-A4BF-A3D5B0F911F4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014D8A6E-0F57-496B-9DB7-5CF6C60CB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4F1989A-F307-4025-AE09-4CC03DA2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50EAC61-2AE2-4FD8-B4D1-C2623028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BACDC298-668C-428A-A439-E3174D9AD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AAA98F2C-9767-400A-875A-4E00443C1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75F44438-CC09-40A6-ABD8-F3AC20F6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841FC97-5030-4494-8814-AFFC39C7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222A8F0-FA7B-44ED-998D-9B2FD622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FA4B037A-20C7-47B4-98DC-B2B81931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9AB6E413-F3C8-4534-B620-3727085D3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3C6C7D7F-B8B7-4394-B665-20723BC9B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016CF57F-DFCF-4A4F-BA95-7BC6836C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AA66BAC2-5638-4597-9B9C-61CF9F9CA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6FBC2E5-533F-4FB5-831F-F8F7A2659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2F1F-5B1F-4178-A1F5-5E219A612C56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QUART DE POBLET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E839FB69-E217-4A25-832E-C11BC0EF3A0A}"/>
    <hyperlink ref="B14:C14" location="Municipios!A1" display="Municipios" xr:uid="{09B8E81D-8EB8-4DB0-98CF-FAA4E0928458}"/>
    <hyperlink ref="B16:C16" location="'Datos Demograficos'!A1" display="Datos Demograficos" xr:uid="{B645E410-C66D-4AB3-8B5E-86FFF3CD0E63}"/>
    <hyperlink ref="B18:C18" location="Nacionalidades!A1" display="Nacionalidades" xr:uid="{A4C4C078-0499-4549-A43C-5DDAAE16C982}"/>
    <hyperlink ref="H18:I18" location="Trabajo!A1" display="Trabajo" xr:uid="{333A7312-12C2-43B7-A053-CEB5799A3447}"/>
    <hyperlink ref="E12:F12" location="'Datos Economicos'!A1" display="Datos Económicos" xr:uid="{E3FC0B66-7248-47D3-A8DC-EE41BFFF1A97}"/>
    <hyperlink ref="E14" location="Trafico!A1" display="Tráfico" xr:uid="{6634DEED-9E72-4A7A-B550-8A2BFE67972C}"/>
    <hyperlink ref="E16:F16" location="'Plazas Turisticas'!A1" display="Plazas Turisticas" xr:uid="{8E7838A4-18E3-4375-83E4-1DEEE04CFBF6}"/>
    <hyperlink ref="E18:F18" location="Bancos!A1" display="Bancos" xr:uid="{8959D6FB-58F5-4DCE-AA70-053D685D4B5D}"/>
    <hyperlink ref="H12" location="Presupuestos!A1" display="Presupuestos" xr:uid="{3644B44B-53C3-46A6-86E9-7D30E74A2C97}"/>
    <hyperlink ref="H14" location="'Datos Catastrales'!A1" display="Datos Catastrales" xr:uid="{38C3FD1E-C53C-4D7F-AD7C-DAD5E5D01718}"/>
    <hyperlink ref="H16:I16" location="Hacienda!A1" display="Hacienda" xr:uid="{82F7973E-008F-402B-BBD9-4E03B614299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AB47-6895-48A4-BA53-EC4121BF55AF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132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93</v>
      </c>
      <c r="C14" s="101" t="s">
        <v>12</v>
      </c>
      <c r="D14" s="101" t="s">
        <v>133</v>
      </c>
      <c r="E14" s="101" t="s">
        <v>134</v>
      </c>
      <c r="F14" s="101" t="s">
        <v>135</v>
      </c>
      <c r="G14" s="102" t="s">
        <v>136</v>
      </c>
      <c r="H14" s="23"/>
    </row>
    <row r="15" spans="1:8" ht="33" customHeight="1" thickBot="1" x14ac:dyDescent="0.35">
      <c r="A15" s="20"/>
      <c r="B15" s="117">
        <v>17</v>
      </c>
      <c r="C15" s="115">
        <v>12</v>
      </c>
      <c r="D15" s="115">
        <v>0</v>
      </c>
      <c r="E15" s="115">
        <v>3</v>
      </c>
      <c r="F15" s="115">
        <v>2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137</v>
      </c>
      <c r="G17" s="128">
        <v>-0.10526315789473684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138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139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140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141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D2565D1F-28CE-4FFA-8F35-AB3C22E749ED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F7D1-4DEC-4DB8-BC15-B6C0FB049D5B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142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143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144</v>
      </c>
      <c r="C15" s="132" t="s">
        <v>145</v>
      </c>
      <c r="D15" s="132" t="s">
        <v>146</v>
      </c>
      <c r="E15" s="132" t="s">
        <v>147</v>
      </c>
      <c r="F15" s="132" t="s">
        <v>148</v>
      </c>
      <c r="G15" s="132" t="s">
        <v>149</v>
      </c>
      <c r="H15" s="132" t="s">
        <v>150</v>
      </c>
      <c r="I15" s="132" t="s">
        <v>151</v>
      </c>
      <c r="J15" s="132" t="s">
        <v>152</v>
      </c>
      <c r="K15" s="133" t="s">
        <v>153</v>
      </c>
      <c r="L15" s="134"/>
    </row>
    <row r="16" spans="1:12" ht="32.25" customHeight="1" thickBot="1" x14ac:dyDescent="0.35">
      <c r="A16" s="20"/>
      <c r="B16" s="135">
        <v>27052</v>
      </c>
      <c r="C16" s="136">
        <v>911.86343000000011</v>
      </c>
      <c r="D16" s="136">
        <v>5637.1754300000002</v>
      </c>
      <c r="E16" s="136">
        <v>22694.566480000001</v>
      </c>
      <c r="F16" s="136">
        <v>452.1</v>
      </c>
      <c r="G16" s="136">
        <v>0</v>
      </c>
      <c r="H16" s="136">
        <v>2172.29466</v>
      </c>
      <c r="I16" s="136">
        <v>60</v>
      </c>
      <c r="J16" s="136">
        <v>1200</v>
      </c>
      <c r="K16" s="137">
        <v>60180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154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155</v>
      </c>
      <c r="C19" s="132" t="s">
        <v>156</v>
      </c>
      <c r="D19" s="132" t="s">
        <v>157</v>
      </c>
      <c r="E19" s="132" t="s">
        <v>158</v>
      </c>
      <c r="F19" s="132" t="s">
        <v>159</v>
      </c>
      <c r="G19" s="132" t="s">
        <v>150</v>
      </c>
      <c r="H19" s="132" t="s">
        <v>151</v>
      </c>
      <c r="I19" s="132" t="s">
        <v>152</v>
      </c>
      <c r="J19" s="132" t="s">
        <v>160</v>
      </c>
      <c r="L19" s="23"/>
    </row>
    <row r="20" spans="1:12" ht="32.25" customHeight="1" thickBot="1" x14ac:dyDescent="0.35">
      <c r="A20" s="20"/>
      <c r="B20" s="135">
        <v>24744.955249999999</v>
      </c>
      <c r="C20" s="136">
        <v>22474.528849999999</v>
      </c>
      <c r="D20" s="136">
        <v>510.5</v>
      </c>
      <c r="E20" s="136">
        <v>5929.3949599999996</v>
      </c>
      <c r="F20" s="136">
        <v>4934.8429400000005</v>
      </c>
      <c r="G20" s="136">
        <v>255.77799999999999</v>
      </c>
      <c r="H20" s="136">
        <v>60</v>
      </c>
      <c r="I20" s="136">
        <v>1220</v>
      </c>
      <c r="J20" s="137">
        <v>60180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161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162</v>
      </c>
      <c r="C23" s="103" t="s">
        <v>163</v>
      </c>
      <c r="D23" s="103" t="s">
        <v>164</v>
      </c>
      <c r="E23" s="103" t="s">
        <v>165</v>
      </c>
      <c r="F23" s="103" t="s">
        <v>166</v>
      </c>
      <c r="G23" s="103" t="s">
        <v>167</v>
      </c>
      <c r="H23" s="104" t="s">
        <v>160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18494.855739999999</v>
      </c>
      <c r="C24" s="136">
        <v>9624.8581300000005</v>
      </c>
      <c r="D24" s="136">
        <v>13493.72818</v>
      </c>
      <c r="E24" s="136">
        <v>1848.69705</v>
      </c>
      <c r="F24" s="136">
        <v>15149.5609</v>
      </c>
      <c r="G24" s="136">
        <v>1568.3</v>
      </c>
      <c r="H24" s="137">
        <v>60180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0B32A4EB-BE61-4EAF-B8E5-CA0A6E1C5B5E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E6D3-77D5-4FAE-B12E-4FC43D2D3F5C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168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169</v>
      </c>
      <c r="C14" s="147"/>
      <c r="D14" s="147"/>
      <c r="E14" s="147"/>
      <c r="F14" s="148"/>
      <c r="I14" s="146" t="s">
        <v>170</v>
      </c>
      <c r="J14" s="148"/>
      <c r="K14" s="23"/>
    </row>
    <row r="15" spans="1:11" ht="51" customHeight="1" x14ac:dyDescent="0.3">
      <c r="A15" s="20"/>
      <c r="B15" s="100" t="s">
        <v>171</v>
      </c>
      <c r="C15" s="149">
        <v>41768</v>
      </c>
      <c r="E15" s="150" t="s">
        <v>172</v>
      </c>
      <c r="F15" s="151">
        <v>7745</v>
      </c>
      <c r="G15" s="20"/>
      <c r="I15" s="100" t="s">
        <v>173</v>
      </c>
      <c r="J15" s="149">
        <v>3999</v>
      </c>
      <c r="K15" s="23"/>
    </row>
    <row r="16" spans="1:11" ht="51" customHeight="1" x14ac:dyDescent="0.3">
      <c r="A16" s="20"/>
      <c r="B16" s="150" t="s">
        <v>174</v>
      </c>
      <c r="C16" s="152">
        <v>2545229.49236</v>
      </c>
      <c r="E16" s="150" t="s">
        <v>175</v>
      </c>
      <c r="F16" s="153">
        <v>826.37709999999993</v>
      </c>
      <c r="G16" s="20"/>
      <c r="I16" s="150" t="s">
        <v>176</v>
      </c>
      <c r="J16" s="152">
        <v>2387.8000000000002</v>
      </c>
      <c r="K16" s="23"/>
    </row>
    <row r="17" spans="1:13" ht="51" customHeight="1" thickBot="1" x14ac:dyDescent="0.35">
      <c r="A17" s="20"/>
      <c r="B17" s="150" t="s">
        <v>177</v>
      </c>
      <c r="C17" s="152">
        <v>1161450.9349499999</v>
      </c>
      <c r="E17" s="150" t="s">
        <v>178</v>
      </c>
      <c r="F17" s="153">
        <v>129.69290000000001</v>
      </c>
      <c r="G17" s="20"/>
      <c r="I17" s="154" t="s">
        <v>179</v>
      </c>
      <c r="J17" s="155">
        <v>50634.9</v>
      </c>
      <c r="K17" s="23"/>
    </row>
    <row r="18" spans="1:13" ht="51" customHeight="1" thickBot="1" x14ac:dyDescent="0.35">
      <c r="A18" s="20"/>
      <c r="B18" s="154" t="s">
        <v>180</v>
      </c>
      <c r="C18" s="156">
        <v>1383778.5574099999</v>
      </c>
      <c r="D18" s="157"/>
      <c r="E18" s="154" t="s">
        <v>181</v>
      </c>
      <c r="F18" s="158">
        <v>696.68420000000003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5A305DD8-4C65-47D8-8AD5-4018A0742C1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B095-4DD1-4F32-9948-35E72C2918F7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182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183</v>
      </c>
      <c r="E15" s="53">
        <v>25770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184</v>
      </c>
      <c r="E17" s="53">
        <v>2730.7528459448972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17559.743254947614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185</v>
      </c>
      <c r="D21" s="80"/>
      <c r="E21" s="159">
        <v>0.90528379579799068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C1C7A0B5-5DCD-4DE6-A900-A1A1051EE80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8321-54DE-4217-848C-3ED51F1D3027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39.340000152587891</v>
      </c>
      <c r="H14" s="25" t="s">
        <v>17</v>
      </c>
      <c r="I14" s="26">
        <v>3.6382401871772434E-3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58527</v>
      </c>
      <c r="H16" s="25" t="s">
        <v>17</v>
      </c>
      <c r="I16" s="26">
        <v>2.1590241728665402E-2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0.12148239274181147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1487.7224141584031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1.4328942197618193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1741</v>
      </c>
      <c r="H24" s="25" t="s">
        <v>17</v>
      </c>
      <c r="I24" s="26">
        <v>2.0175682566170677E-2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23720</v>
      </c>
      <c r="H26" s="25" t="s">
        <v>17</v>
      </c>
      <c r="I26" s="26">
        <v>1.9807155794302853E-2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4159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1087</v>
      </c>
      <c r="H30" s="25" t="s">
        <v>17</v>
      </c>
      <c r="I30" s="26">
        <v>1.1380292307048033E-2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17</v>
      </c>
      <c r="H32" s="25" t="s">
        <v>17</v>
      </c>
      <c r="I32" s="26">
        <v>1.241782322863404E-2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40459</v>
      </c>
      <c r="H36" s="25" t="s">
        <v>17</v>
      </c>
      <c r="I36" s="26">
        <v>2.236203290605282E-2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63246</v>
      </c>
      <c r="H38" s="25" t="s">
        <v>17</v>
      </c>
      <c r="I38" s="26">
        <v>2.1677274618417626E-2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17559.743254947614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C2F237B0-D741-4A68-ACAC-905AF4929995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18ED-9651-4591-83C6-D950E157AC13}">
  <sheetPr codeName="Hoja4">
    <pageSetUpPr fitToPage="1"/>
  </sheetPr>
  <dimension ref="A4:H25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39.340000152587891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8.1999999999999993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1.4328942197618193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32255</v>
      </c>
    </row>
    <row r="25" spans="1:7" x14ac:dyDescent="0.3">
      <c r="B25" s="49" t="s">
        <v>37</v>
      </c>
      <c r="C25" s="50">
        <v>26272</v>
      </c>
    </row>
  </sheetData>
  <mergeCells count="3">
    <mergeCell ref="C6:E6"/>
    <mergeCell ref="C8:E8"/>
    <mergeCell ref="C10:E10"/>
  </mergeCells>
  <hyperlinks>
    <hyperlink ref="A7" location="Indice!A1" display="Índice" xr:uid="{82B44496-D959-468C-8844-2C58A4E45B63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3707-E9F8-49DA-AE73-71E59D6E0114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58527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38</v>
      </c>
      <c r="D13" s="26">
        <v>0.51027730790917014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39</v>
      </c>
      <c r="D15" s="26">
        <v>0.12148239274181147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40</v>
      </c>
      <c r="C17" s="21"/>
      <c r="D17" s="26">
        <v>0.4956301747930083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1487.7224141584031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41</v>
      </c>
      <c r="H24" s="42"/>
      <c r="I24" s="58"/>
      <c r="J24" s="26">
        <v>0.19896799767628615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42</v>
      </c>
      <c r="H26" s="42"/>
      <c r="J26" s="53">
        <v>400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43</v>
      </c>
      <c r="H28" s="59"/>
      <c r="I28" s="59"/>
      <c r="J28" s="53">
        <v>237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44</v>
      </c>
      <c r="H30" s="42"/>
      <c r="J30" s="53">
        <v>536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45</v>
      </c>
      <c r="H32" s="42"/>
      <c r="J32" s="53">
        <v>-136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46</v>
      </c>
      <c r="H34" s="60"/>
      <c r="I34" s="60" t="s">
        <v>47</v>
      </c>
      <c r="J34" s="60"/>
      <c r="K34" s="23"/>
    </row>
    <row r="35" spans="1:11" ht="14" x14ac:dyDescent="0.3">
      <c r="A35" s="20"/>
      <c r="C35" s="42"/>
      <c r="G35" s="61">
        <v>8406</v>
      </c>
      <c r="H35" s="61"/>
      <c r="I35" s="61">
        <v>9669</v>
      </c>
      <c r="J35" s="61"/>
      <c r="K35" s="23"/>
    </row>
    <row r="36" spans="1:11" ht="14" x14ac:dyDescent="0.3">
      <c r="A36" s="20"/>
      <c r="C36" s="42"/>
      <c r="G36" s="62" t="s">
        <v>48</v>
      </c>
      <c r="H36" s="62" t="s">
        <v>49</v>
      </c>
      <c r="I36" s="62" t="s">
        <v>48</v>
      </c>
      <c r="J36" s="62" t="s">
        <v>49</v>
      </c>
      <c r="K36" s="23"/>
    </row>
    <row r="37" spans="1:11" ht="14" x14ac:dyDescent="0.3">
      <c r="A37" s="20"/>
      <c r="B37" s="21" t="s">
        <v>50</v>
      </c>
      <c r="C37" s="42"/>
      <c r="G37" s="63">
        <v>4408</v>
      </c>
      <c r="H37" s="63">
        <v>3998</v>
      </c>
      <c r="I37" s="63">
        <v>5063</v>
      </c>
      <c r="J37" s="63">
        <v>4606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63BFF593-8FB0-4935-AE28-9AE8603DD166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1B3F-C41F-407C-9C46-7C97B6CC1192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51</v>
      </c>
      <c r="C11" s="65">
        <v>51417</v>
      </c>
      <c r="D11" s="66"/>
      <c r="E11" s="67" t="s">
        <v>52</v>
      </c>
      <c r="F11" s="65">
        <v>7110</v>
      </c>
      <c r="G11" s="67" t="s">
        <v>53</v>
      </c>
      <c r="H11" s="66"/>
      <c r="I11" s="65">
        <v>2057</v>
      </c>
      <c r="J11" s="67" t="s">
        <v>54</v>
      </c>
      <c r="K11" s="68">
        <v>1038</v>
      </c>
    </row>
    <row r="12" spans="1:11" ht="30.75" customHeight="1" thickBot="1" x14ac:dyDescent="0.35">
      <c r="B12" s="64" t="s">
        <v>55</v>
      </c>
      <c r="C12" s="65">
        <v>2829</v>
      </c>
      <c r="D12" s="67"/>
      <c r="E12" s="67" t="s">
        <v>56</v>
      </c>
      <c r="F12" s="65">
        <v>1184</v>
      </c>
      <c r="G12" s="67" t="s">
        <v>57</v>
      </c>
      <c r="H12" s="67"/>
      <c r="I12" s="65">
        <v>0</v>
      </c>
      <c r="J12" s="67" t="s">
        <v>58</v>
      </c>
      <c r="K12" s="68">
        <v>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59</v>
      </c>
      <c r="C14" s="71"/>
      <c r="D14" s="71"/>
      <c r="E14" s="72"/>
      <c r="G14" s="73" t="s">
        <v>60</v>
      </c>
      <c r="H14" s="74"/>
      <c r="I14" s="75">
        <f>'Datos Generales'!G16</f>
        <v>58527</v>
      </c>
      <c r="J14" s="69"/>
      <c r="K14" s="69"/>
    </row>
    <row r="16" spans="1:11" x14ac:dyDescent="0.3">
      <c r="B16" s="21" t="s">
        <v>61</v>
      </c>
      <c r="C16" s="76">
        <v>1118</v>
      </c>
    </row>
    <row r="17" spans="2:3" x14ac:dyDescent="0.3">
      <c r="B17" s="21" t="s">
        <v>62</v>
      </c>
      <c r="C17" s="76">
        <v>848</v>
      </c>
    </row>
    <row r="18" spans="2:3" x14ac:dyDescent="0.3">
      <c r="B18" s="21" t="s">
        <v>63</v>
      </c>
      <c r="C18" s="76">
        <v>678</v>
      </c>
    </row>
    <row r="19" spans="2:3" x14ac:dyDescent="0.3">
      <c r="B19" s="21" t="s">
        <v>64</v>
      </c>
      <c r="C19" s="76">
        <v>610</v>
      </c>
    </row>
    <row r="20" spans="2:3" x14ac:dyDescent="0.3">
      <c r="B20" s="21" t="s">
        <v>65</v>
      </c>
      <c r="C20" s="76">
        <v>478</v>
      </c>
    </row>
    <row r="21" spans="2:3" x14ac:dyDescent="0.3">
      <c r="B21" s="21" t="s">
        <v>66</v>
      </c>
      <c r="C21" s="76">
        <v>370</v>
      </c>
    </row>
    <row r="22" spans="2:3" x14ac:dyDescent="0.3">
      <c r="B22" s="21" t="s">
        <v>67</v>
      </c>
      <c r="C22" s="76">
        <v>313</v>
      </c>
    </row>
    <row r="23" spans="2:3" x14ac:dyDescent="0.3">
      <c r="B23" s="21" t="s">
        <v>68</v>
      </c>
      <c r="C23" s="76">
        <v>282</v>
      </c>
    </row>
    <row r="24" spans="2:3" x14ac:dyDescent="0.3">
      <c r="B24" s="21" t="s">
        <v>69</v>
      </c>
      <c r="C24" s="76">
        <v>264</v>
      </c>
    </row>
    <row r="25" spans="2:3" x14ac:dyDescent="0.3">
      <c r="B25" s="21" t="s">
        <v>70</v>
      </c>
      <c r="C25" s="76">
        <v>184</v>
      </c>
    </row>
    <row r="26" spans="2:3" x14ac:dyDescent="0.3">
      <c r="B26" s="21" t="s">
        <v>71</v>
      </c>
      <c r="C26" s="76">
        <v>163</v>
      </c>
    </row>
    <row r="27" spans="2:3" x14ac:dyDescent="0.3">
      <c r="B27" s="21" t="s">
        <v>72</v>
      </c>
      <c r="C27" s="76">
        <v>147</v>
      </c>
    </row>
    <row r="28" spans="2:3" x14ac:dyDescent="0.3">
      <c r="B28" s="21" t="s">
        <v>73</v>
      </c>
      <c r="C28" s="76">
        <v>145</v>
      </c>
    </row>
    <row r="29" spans="2:3" x14ac:dyDescent="0.3">
      <c r="B29" s="21" t="s">
        <v>74</v>
      </c>
      <c r="C29" s="76">
        <v>137</v>
      </c>
    </row>
    <row r="30" spans="2:3" x14ac:dyDescent="0.3">
      <c r="B30" s="21" t="s">
        <v>75</v>
      </c>
      <c r="C30" s="76">
        <v>125</v>
      </c>
    </row>
    <row r="31" spans="2:3" x14ac:dyDescent="0.3">
      <c r="B31" s="21" t="s">
        <v>76</v>
      </c>
      <c r="C31" s="76">
        <v>118</v>
      </c>
    </row>
    <row r="32" spans="2:3" x14ac:dyDescent="0.3">
      <c r="B32" s="21" t="s">
        <v>77</v>
      </c>
      <c r="C32" s="76">
        <v>108</v>
      </c>
    </row>
    <row r="33" spans="2:3" x14ac:dyDescent="0.3">
      <c r="B33" s="21" t="s">
        <v>78</v>
      </c>
      <c r="C33" s="76">
        <v>94</v>
      </c>
    </row>
    <row r="34" spans="2:3" x14ac:dyDescent="0.3">
      <c r="B34" s="21" t="s">
        <v>79</v>
      </c>
      <c r="C34" s="76">
        <v>81</v>
      </c>
    </row>
    <row r="35" spans="2:3" x14ac:dyDescent="0.3">
      <c r="B35" s="21" t="s">
        <v>80</v>
      </c>
      <c r="C35" s="76">
        <v>69</v>
      </c>
    </row>
    <row r="36" spans="2:3" x14ac:dyDescent="0.3">
      <c r="B36" s="21" t="s">
        <v>81</v>
      </c>
      <c r="C36" s="76">
        <v>66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67BA3151-5703-44FF-B261-03533897461F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5477-2722-49CD-B4D6-6F744FFEC583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82</v>
      </c>
      <c r="E12" s="78">
        <v>15317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83</v>
      </c>
      <c r="C14" s="79"/>
      <c r="D14" s="79"/>
      <c r="E14" s="78">
        <v>6213</v>
      </c>
    </row>
    <row r="15" spans="1:9" x14ac:dyDescent="0.3">
      <c r="A15" s="20"/>
      <c r="E15" s="78"/>
    </row>
    <row r="16" spans="1:9" x14ac:dyDescent="0.3">
      <c r="A16" s="20"/>
      <c r="B16" s="21" t="s">
        <v>84</v>
      </c>
      <c r="D16" s="80"/>
      <c r="E16" s="78">
        <v>4159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85</v>
      </c>
      <c r="D18" s="80"/>
      <c r="E18" s="78">
        <v>2054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86</v>
      </c>
      <c r="D20" s="80"/>
      <c r="E20" s="81">
        <v>7.9692713587336081E-2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87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88</v>
      </c>
      <c r="E26" s="86"/>
      <c r="F26" s="86"/>
      <c r="G26" s="86"/>
      <c r="H26" s="87"/>
    </row>
    <row r="27" spans="1:16" ht="15.5" thickBot="1" x14ac:dyDescent="0.35">
      <c r="C27" s="52"/>
      <c r="D27" s="88" t="s">
        <v>89</v>
      </c>
      <c r="E27" s="88" t="s">
        <v>90</v>
      </c>
      <c r="F27" s="88" t="s">
        <v>91</v>
      </c>
      <c r="G27" s="88" t="s">
        <v>92</v>
      </c>
      <c r="H27" s="88" t="s">
        <v>93</v>
      </c>
    </row>
    <row r="28" spans="1:16" ht="38.25" customHeight="1" thickBot="1" x14ac:dyDescent="0.35">
      <c r="C28" s="88" t="s">
        <v>94</v>
      </c>
      <c r="D28" s="89">
        <v>1007</v>
      </c>
      <c r="E28" s="89">
        <v>1112</v>
      </c>
      <c r="F28" s="89">
        <v>11379</v>
      </c>
      <c r="G28" s="90">
        <v>10222</v>
      </c>
      <c r="H28" s="90">
        <f>SUM(D28:G28)</f>
        <v>23720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88F0D60D-54C4-44B8-8B77-AA38C678FD94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EA93-142E-40DD-AFA6-84F61B0116AE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96</v>
      </c>
      <c r="D13" s="94"/>
      <c r="E13" s="95"/>
      <c r="H13" s="93" t="s">
        <v>97</v>
      </c>
      <c r="I13" s="94"/>
      <c r="J13" s="94"/>
      <c r="K13" s="95"/>
      <c r="L13" s="52"/>
      <c r="M13" s="52"/>
      <c r="N13" s="93" t="s">
        <v>98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99</v>
      </c>
      <c r="D14" s="98" t="s">
        <v>100</v>
      </c>
      <c r="E14" s="98" t="s">
        <v>101</v>
      </c>
      <c r="G14" s="99"/>
      <c r="H14" s="100" t="s">
        <v>89</v>
      </c>
      <c r="I14" s="101" t="s">
        <v>90</v>
      </c>
      <c r="J14" s="101" t="s">
        <v>91</v>
      </c>
      <c r="K14" s="102" t="s">
        <v>92</v>
      </c>
      <c r="L14" s="52"/>
      <c r="M14" s="52"/>
      <c r="N14" s="97" t="s">
        <v>102</v>
      </c>
      <c r="O14" s="103" t="s">
        <v>103</v>
      </c>
      <c r="P14" s="103" t="s">
        <v>104</v>
      </c>
      <c r="Q14" s="104" t="s">
        <v>105</v>
      </c>
      <c r="R14" s="23"/>
    </row>
    <row r="15" spans="1:18" ht="34.5" customHeight="1" x14ac:dyDescent="0.3">
      <c r="A15" s="20"/>
      <c r="B15" s="105" t="s">
        <v>94</v>
      </c>
      <c r="C15" s="106">
        <v>997</v>
      </c>
      <c r="D15" s="107">
        <v>19298</v>
      </c>
      <c r="E15" s="108">
        <v>155</v>
      </c>
      <c r="G15" s="105" t="s">
        <v>94</v>
      </c>
      <c r="H15" s="109">
        <v>60</v>
      </c>
      <c r="I15" s="107">
        <v>1056</v>
      </c>
      <c r="J15" s="107">
        <v>10071</v>
      </c>
      <c r="K15" s="110">
        <v>9263</v>
      </c>
      <c r="L15" s="111"/>
      <c r="M15" s="105" t="s">
        <v>94</v>
      </c>
      <c r="N15" s="112">
        <v>3884</v>
      </c>
      <c r="O15" s="112">
        <v>5395</v>
      </c>
      <c r="P15" s="112">
        <v>5495</v>
      </c>
      <c r="Q15" s="108">
        <v>5676</v>
      </c>
      <c r="R15" s="23"/>
    </row>
    <row r="16" spans="1:18" ht="34.5" customHeight="1" thickBot="1" x14ac:dyDescent="0.35">
      <c r="A16" s="20"/>
      <c r="B16" s="113" t="s">
        <v>106</v>
      </c>
      <c r="C16" s="114">
        <v>444</v>
      </c>
      <c r="D16" s="115">
        <v>1147</v>
      </c>
      <c r="E16" s="116">
        <v>150</v>
      </c>
      <c r="G16" s="113" t="s">
        <v>106</v>
      </c>
      <c r="H16" s="114">
        <v>5</v>
      </c>
      <c r="I16" s="115">
        <v>94</v>
      </c>
      <c r="J16" s="115">
        <v>914</v>
      </c>
      <c r="K16" s="116">
        <v>728</v>
      </c>
      <c r="L16" s="111"/>
      <c r="M16" s="113" t="s">
        <v>106</v>
      </c>
      <c r="N16" s="115">
        <v>1418</v>
      </c>
      <c r="O16" s="115">
        <v>259</v>
      </c>
      <c r="P16" s="115">
        <v>55</v>
      </c>
      <c r="Q16" s="116">
        <v>9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22DB26E1-F812-4CB5-B9DB-EB5A0766B7C6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C716-9772-46AF-9DFD-9D1CE5AED857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107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108</v>
      </c>
      <c r="C14" s="101" t="s">
        <v>109</v>
      </c>
      <c r="D14" s="101" t="s">
        <v>110</v>
      </c>
      <c r="E14" s="101" t="s">
        <v>111</v>
      </c>
      <c r="F14" s="101" t="s">
        <v>112</v>
      </c>
      <c r="G14" s="102" t="s">
        <v>113</v>
      </c>
      <c r="H14" s="111"/>
      <c r="I14" s="23"/>
    </row>
    <row r="15" spans="1:9" ht="32.25" customHeight="1" thickBot="1" x14ac:dyDescent="0.35">
      <c r="A15" s="20"/>
      <c r="B15" s="117">
        <v>29790</v>
      </c>
      <c r="C15" s="115">
        <v>3939</v>
      </c>
      <c r="D15" s="115">
        <v>5660</v>
      </c>
      <c r="E15" s="115">
        <v>31</v>
      </c>
      <c r="F15" s="115">
        <v>492</v>
      </c>
      <c r="G15" s="116">
        <v>547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114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115</v>
      </c>
      <c r="C20" s="101" t="s">
        <v>116</v>
      </c>
      <c r="D20" s="102" t="s">
        <v>117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19810</v>
      </c>
      <c r="C21" s="115">
        <v>13206</v>
      </c>
      <c r="D21" s="116">
        <v>33016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D6FDD9E8-AE77-46E3-B634-22D26230104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9159-96D5-4052-946F-89388CCB3A1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118</v>
      </c>
      <c r="I12" s="23"/>
    </row>
    <row r="13" spans="1:9" ht="18.75" customHeight="1" x14ac:dyDescent="0.3">
      <c r="A13" s="20"/>
      <c r="B13" s="119" t="s">
        <v>119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120</v>
      </c>
      <c r="D15" s="101" t="s">
        <v>121</v>
      </c>
      <c r="E15" s="101" t="s">
        <v>122</v>
      </c>
      <c r="F15" s="101" t="s">
        <v>123</v>
      </c>
      <c r="G15" s="120" t="s">
        <v>124</v>
      </c>
      <c r="H15" s="102" t="s">
        <v>93</v>
      </c>
      <c r="I15" s="23"/>
    </row>
    <row r="16" spans="1:9" ht="33.75" customHeight="1" x14ac:dyDescent="0.3">
      <c r="A16" s="20"/>
      <c r="B16" s="121" t="s">
        <v>125</v>
      </c>
      <c r="C16" s="122">
        <v>1</v>
      </c>
      <c r="D16" s="122">
        <v>0</v>
      </c>
      <c r="E16" s="122">
        <v>7</v>
      </c>
      <c r="F16" s="122">
        <v>0</v>
      </c>
      <c r="G16" s="123">
        <v>0</v>
      </c>
      <c r="H16" s="124">
        <v>8</v>
      </c>
      <c r="I16" s="23"/>
    </row>
    <row r="17" spans="1:9" ht="32.25" customHeight="1" thickBot="1" x14ac:dyDescent="0.35">
      <c r="A17" s="20"/>
      <c r="B17" s="125" t="s">
        <v>126</v>
      </c>
      <c r="C17" s="115">
        <v>1</v>
      </c>
      <c r="D17" s="115">
        <v>0</v>
      </c>
      <c r="E17" s="115">
        <v>7</v>
      </c>
      <c r="F17" s="115">
        <v>0</v>
      </c>
      <c r="G17" s="126">
        <v>0</v>
      </c>
      <c r="H17" s="116">
        <v>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127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120</v>
      </c>
      <c r="D21" s="101" t="s">
        <v>128</v>
      </c>
      <c r="E21" s="101" t="s">
        <v>129</v>
      </c>
      <c r="F21" s="101" t="s">
        <v>130</v>
      </c>
      <c r="G21" s="120" t="s">
        <v>131</v>
      </c>
      <c r="H21" s="102" t="s">
        <v>93</v>
      </c>
      <c r="I21" s="23"/>
    </row>
    <row r="22" spans="1:9" ht="33.75" customHeight="1" x14ac:dyDescent="0.3">
      <c r="A22" s="20"/>
      <c r="B22" s="121" t="s">
        <v>125</v>
      </c>
      <c r="C22" s="122">
        <v>12</v>
      </c>
      <c r="D22" s="122">
        <v>0</v>
      </c>
      <c r="E22" s="122">
        <v>1065</v>
      </c>
      <c r="F22" s="122">
        <v>0</v>
      </c>
      <c r="G22" s="123">
        <v>0</v>
      </c>
      <c r="H22" s="124">
        <v>1077</v>
      </c>
      <c r="I22" s="23"/>
    </row>
    <row r="23" spans="1:9" ht="32.25" customHeight="1" thickBot="1" x14ac:dyDescent="0.35">
      <c r="A23" s="20"/>
      <c r="B23" s="125" t="s">
        <v>126</v>
      </c>
      <c r="C23" s="115">
        <v>22</v>
      </c>
      <c r="D23" s="115">
        <v>0</v>
      </c>
      <c r="E23" s="115">
        <v>1065</v>
      </c>
      <c r="F23" s="115">
        <v>0</v>
      </c>
      <c r="G23" s="126">
        <v>0</v>
      </c>
      <c r="H23" s="116">
        <v>1087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15FC63EA-470D-497D-96A2-439960FD9D63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2025-06-02T10:32:16Z</dcterms:modified>
</cp:coreProperties>
</file>